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G16" i="1"/>
  <c r="F16" i="1"/>
  <c r="G15" i="1"/>
  <c r="G14" i="1"/>
  <c r="F14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<sst xmlns="http://schemas.openxmlformats.org/spreadsheetml/2006/main" count="65" uniqueCount="55">
  <si>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</si>
  <si>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</si>
  <si>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</si>
  <si>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</si>
  <si>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</si>
  <si>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</si>
  <si>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</si>
  <si>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</si>
  <si>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</si>
  <si>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</si>
  <si>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</si>
  <si>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</si>
  <si>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</si>
  <si>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</si>
  <si>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</si>
  <si>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</si>
  <si>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</si>
  <si>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</si>
  <si>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</si>
  <si>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</si>
  <si>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</si>
  <si>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</si>
  <si>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</si>
  <si>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</si>
  <si>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</si>
  <si>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</si>
  <si>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</si>
  <si>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</si>
  <si>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</si>
  <si>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</si>
  <si>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</si>
  <si>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</si>
  <si>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</si>
  <si>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</si>
  <si>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</si>
  <si>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</si>
  <si>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</si>
  <si>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</si>
  <si>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</si>
  <si>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</si>
  <si>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</si>
  <si>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</si>
  <si>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</si>
  <si>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</si>
  <si>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</si>
  <si>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</si>
  <si>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</si>
  <si>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</si>
  <si>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</si>
  <si>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</si>
  <si>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</si>
  <si>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</si>
  <si>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Булочка молочная</t>
  </si>
  <si>
    <t>1/60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</si>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</sst>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44669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262</v>
      </c>
      <c r="D4" s="17" t="s">
        <v>38</v>
      </c>
      <c r="E4" s="10" t="s">
        <v>36</v>
      </c>
      <c r="F4" s="11">
        <v>21.25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25">
      <c r="A5" s="8"/>
      <c r="B5" s="2" t="s">
        <v>15</v>
      </c>
      <c r="C5" s="18">
        <v>105</v>
      </c>
      <c r="D5" s="17" t="s">
        <v>39</v>
      </c>
      <c r="E5" s="10" t="s">
        <v>31</v>
      </c>
      <c r="F5" s="11">
        <v>11.38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25">
      <c r="A6" s="8"/>
      <c r="B6" s="2" t="s">
        <v>15</v>
      </c>
      <c r="C6" s="18">
        <v>100</v>
      </c>
      <c r="D6" s="22" t="s">
        <v>40</v>
      </c>
      <c r="E6" s="10" t="s">
        <v>41</v>
      </c>
      <c r="F6" s="11">
        <v>20.3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25">
      <c r="A7" s="8" t="s">
        <v>13</v>
      </c>
      <c r="B7" s="2" t="s">
        <v>18</v>
      </c>
      <c r="C7" s="18">
        <v>111</v>
      </c>
      <c r="D7" s="9" t="s">
        <v>26</v>
      </c>
      <c r="E7" s="10" t="s">
        <v>32</v>
      </c>
      <c r="F7" s="11">
        <f>3.34*2</f>
        <v>6.68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5" customHeight="1" x14ac:dyDescent="0.25">
      <c r="A8" s="8"/>
      <c r="B8" s="2" t="s">
        <v>18</v>
      </c>
      <c r="C8" s="18">
        <v>109</v>
      </c>
      <c r="D8" s="9" t="s">
        <v>27</v>
      </c>
      <c r="E8" s="10" t="s">
        <v>33</v>
      </c>
      <c r="F8" s="11">
        <v>2.57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25">
      <c r="A9" s="8"/>
      <c r="B9" s="1" t="s">
        <v>17</v>
      </c>
      <c r="C9" s="18">
        <v>382</v>
      </c>
      <c r="D9" s="17" t="s">
        <v>34</v>
      </c>
      <c r="E9" s="10" t="s">
        <v>28</v>
      </c>
      <c r="F9" s="11">
        <v>12.89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25">
      <c r="A13" s="7"/>
      <c r="B13" s="2" t="s">
        <v>15</v>
      </c>
      <c r="C13" s="18">
        <v>48</v>
      </c>
      <c r="D13" s="22" t="s">
        <v>42</v>
      </c>
      <c r="E13" s="10" t="s">
        <v>50</v>
      </c>
      <c r="F13" s="11">
        <f>26.37/80*50</f>
        <v>16.481249999999999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25">
      <c r="A14" s="8"/>
      <c r="B14" s="2" t="s">
        <v>20</v>
      </c>
      <c r="C14" s="18">
        <v>131</v>
      </c>
      <c r="D14" s="22" t="s">
        <v>43</v>
      </c>
      <c r="E14" s="10" t="s">
        <v>36</v>
      </c>
      <c r="F14" s="11">
        <f>36.92/200*180</f>
        <v>33.228000000000002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25">
      <c r="A15" s="8"/>
      <c r="B15" s="2" t="s">
        <v>21</v>
      </c>
      <c r="C15" s="18">
        <v>381</v>
      </c>
      <c r="D15" s="22" t="s">
        <v>44</v>
      </c>
      <c r="E15" s="10" t="s">
        <v>45</v>
      </c>
      <c r="F15" s="11">
        <v>43.89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25">
      <c r="A16" s="8"/>
      <c r="B16" s="2" t="s">
        <v>22</v>
      </c>
      <c r="C16" s="18">
        <v>291</v>
      </c>
      <c r="D16" s="22" t="s">
        <v>46</v>
      </c>
      <c r="E16" s="10" t="s">
        <v>30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25">
      <c r="A17" s="8" t="s">
        <v>14</v>
      </c>
      <c r="B17" s="2" t="s">
        <v>24</v>
      </c>
      <c r="C17" s="18">
        <v>108</v>
      </c>
      <c r="D17" s="22" t="s">
        <v>29</v>
      </c>
      <c r="E17" s="10" t="s">
        <v>33</v>
      </c>
      <c r="F17" s="11">
        <v>2.57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25</v>
      </c>
      <c r="C18" s="18">
        <v>109</v>
      </c>
      <c r="D18" s="22" t="s">
        <v>27</v>
      </c>
      <c r="E18" s="10" t="s">
        <v>33</v>
      </c>
      <c r="F18" s="11">
        <v>2.57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2" t="s">
        <v>37</v>
      </c>
      <c r="C19" s="18">
        <v>508</v>
      </c>
      <c r="D19" s="22" t="s">
        <v>47</v>
      </c>
      <c r="E19" s="10" t="s">
        <v>51</v>
      </c>
      <c r="F19" s="11">
        <v>9.91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25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25">
      <c r="A22" s="7"/>
      <c r="B22" s="2" t="s">
        <v>23</v>
      </c>
      <c r="C22" s="18">
        <v>566</v>
      </c>
      <c r="D22" s="9" t="s">
        <v>52</v>
      </c>
      <c r="E22" s="10" t="s">
        <v>53</v>
      </c>
      <c r="F22" s="11">
        <f>22.33/80*60</f>
        <v>16.747499999999999</v>
      </c>
      <c r="G22" s="11">
        <f>189.37/60*60</f>
        <v>189.37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25">
      <c r="A23" s="8"/>
      <c r="B23" s="1" t="s">
        <v>37</v>
      </c>
      <c r="C23" s="18">
        <v>518</v>
      </c>
      <c r="D23" s="9" t="s">
        <v>35</v>
      </c>
      <c r="E23" s="10" t="s">
        <v>36</v>
      </c>
      <c r="F23" s="11">
        <f>17.43/200*180</f>
        <v>15.687000000000001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39" x14ac:dyDescent="0.25">
      <c r="A24" s="8" t="s">
        <v>19</v>
      </c>
      <c r="B24" s="24" t="s">
        <v>49</v>
      </c>
      <c r="C24" s="18">
        <v>464</v>
      </c>
      <c r="D24" s="23" t="s">
        <v>48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25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2022-04-12T01:37:46Z</dcterms:modified>
</cp:coreProperties>
</file>